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61510459\Desktop\payme\ROI\"/>
    </mc:Choice>
  </mc:AlternateContent>
  <bookViews>
    <workbookView xWindow="0" yWindow="0" windowWidth="15195" windowHeight="76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H18" i="1" l="1"/>
  <c r="D15" i="1"/>
  <c r="E15" i="1"/>
  <c r="F15" i="1"/>
  <c r="G15" i="1"/>
  <c r="G16" i="1" s="1"/>
  <c r="H15" i="1"/>
  <c r="I15" i="1"/>
  <c r="J15" i="1"/>
  <c r="K15" i="1"/>
  <c r="K16" i="1" s="1"/>
  <c r="L15" i="1"/>
  <c r="M15" i="1"/>
  <c r="N15" i="1"/>
  <c r="C15" i="1"/>
  <c r="I8" i="1"/>
  <c r="D16" i="1"/>
  <c r="E16" i="1"/>
  <c r="F16" i="1"/>
  <c r="H16" i="1"/>
  <c r="I16" i="1"/>
  <c r="J16" i="1"/>
  <c r="L16" i="1"/>
  <c r="M16" i="1"/>
  <c r="N16" i="1"/>
  <c r="C16" i="1"/>
</calcChain>
</file>

<file path=xl/sharedStrings.xml><?xml version="1.0" encoding="utf-8"?>
<sst xmlns="http://schemas.openxmlformats.org/spreadsheetml/2006/main" count="22" uniqueCount="20">
  <si>
    <t>QB</t>
  </si>
  <si>
    <t>2.9%+ .25 $</t>
  </si>
  <si>
    <t>PCRM Level 3</t>
  </si>
  <si>
    <t>Revenue</t>
  </si>
  <si>
    <t>Savings/month</t>
  </si>
  <si>
    <t xml:space="preserve">Cumulative savings in an year </t>
  </si>
  <si>
    <t>Monthly credit card payments</t>
  </si>
  <si>
    <t>Month</t>
  </si>
  <si>
    <t>USD</t>
  </si>
  <si>
    <t>Interchange fees</t>
  </si>
  <si>
    <t>Savings from using PayorCRM w.r.t to Quick books for accepting credit card payments</t>
  </si>
  <si>
    <t>Subscription cost</t>
  </si>
  <si>
    <t>ROI in first year</t>
  </si>
  <si>
    <t>%</t>
  </si>
  <si>
    <t>PayorCRM -Small enterprises for 5 customers</t>
  </si>
  <si>
    <t>Change the total number of customers paying you through Credit cards in the "yellow" box</t>
  </si>
  <si>
    <t>Savings from using PayorCRM with Quickbooks in a year is shown in the green box</t>
  </si>
  <si>
    <t>Total PCRM subscription cost in a year</t>
  </si>
  <si>
    <t>How to use the ROI sheet</t>
  </si>
  <si>
    <t>ROI is calculated by the formulae  = (Savings from using PCRM - Subscription cost of PCRM )/Subscription cost of PCRM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</si>
</sst>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10" fontId="0" fillId="0" borderId="1" xfId="0" applyNumberFormat="1" applyBorder="1" applyAlignment="1">
      <alignment horizontal="left"/>
    </xf>
    <xf numFmtId="0" fontId="0" fillId="3" borderId="2" xfId="0" applyFill="1" applyBorder="1"/>
    <xf numFmtId="0" fontId="1" fillId="3" borderId="2" xfId="0" applyFont="1" applyFill="1" applyBorder="1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3" xfId="0" applyFill="1" applyBorder="1"/>
    <xf numFmtId="0" fontId="0" fillId="4" borderId="4" xfId="0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B5" sqref="B5"/>
    </sheetView>
  </sheetViews>
  <sheetFormatPr defaultRowHeight="15" x14ac:dyDescent="0.25"/>
  <cols>
    <col min="2" max="2" width="16.85546875" customWidth="1"/>
    <col min="3" max="3" width="12.28515625" customWidth="1"/>
    <col min="4" max="4" width="14.85546875" customWidth="1"/>
    <col min="5" max="5" width="9.140625" customWidth="1"/>
  </cols>
  <sheetData>
    <row r="1" spans="1:15" x14ac:dyDescent="0.25">
      <c r="A1" s="15" t="s">
        <v>18</v>
      </c>
      <c r="B1" s="15"/>
    </row>
    <row r="2" spans="1:15" x14ac:dyDescent="0.25">
      <c r="B2">
        <v>1</v>
      </c>
      <c r="C2" t="s">
        <v>15</v>
      </c>
    </row>
    <row r="3" spans="1:15" x14ac:dyDescent="0.25">
      <c r="B3">
        <v>2</v>
      </c>
      <c r="C3" t="s">
        <v>16</v>
      </c>
    </row>
    <row r="4" spans="1:15" x14ac:dyDescent="0.25">
      <c r="B4">
        <v>3</v>
      </c>
      <c r="C4" t="s">
        <v>19</v>
      </c>
    </row>
    <row r="6" spans="1:15" x14ac:dyDescent="0.25">
      <c r="A6" s="3"/>
      <c r="B6" s="3"/>
      <c r="C6" s="4" t="s">
        <v>10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8" spans="1:15" x14ac:dyDescent="0.25">
      <c r="A8" s="9" t="s">
        <v>9</v>
      </c>
      <c r="B8" s="9"/>
      <c r="C8" s="1" t="s">
        <v>0</v>
      </c>
      <c r="D8" s="1" t="s">
        <v>1</v>
      </c>
      <c r="F8" s="5" t="s">
        <v>6</v>
      </c>
      <c r="G8" s="6"/>
      <c r="H8" s="7"/>
      <c r="I8" s="8">
        <f>100000</f>
        <v>100000</v>
      </c>
      <c r="J8" s="7" t="s">
        <v>8</v>
      </c>
    </row>
    <row r="9" spans="1:15" x14ac:dyDescent="0.25">
      <c r="A9" s="9"/>
      <c r="B9" s="9"/>
      <c r="C9" s="1" t="s">
        <v>2</v>
      </c>
      <c r="D9" s="2">
        <v>1.6500000000000001E-2</v>
      </c>
    </row>
    <row r="14" spans="1:15" x14ac:dyDescent="0.25">
      <c r="B14" s="1" t="s">
        <v>7</v>
      </c>
      <c r="C14" s="1">
        <v>1</v>
      </c>
      <c r="D14" s="1">
        <v>2</v>
      </c>
      <c r="E14" s="1">
        <v>3</v>
      </c>
      <c r="F14" s="1">
        <v>4</v>
      </c>
      <c r="G14" s="1">
        <v>5</v>
      </c>
      <c r="H14" s="1">
        <v>6</v>
      </c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</row>
    <row r="15" spans="1:15" x14ac:dyDescent="0.25">
      <c r="B15" s="1" t="s">
        <v>3</v>
      </c>
      <c r="C15" s="1">
        <f>$I$8</f>
        <v>100000</v>
      </c>
      <c r="D15" s="1">
        <f t="shared" ref="D15:N15" si="0">$I$8</f>
        <v>100000</v>
      </c>
      <c r="E15" s="1">
        <f t="shared" si="0"/>
        <v>100000</v>
      </c>
      <c r="F15" s="1">
        <f t="shared" si="0"/>
        <v>100000</v>
      </c>
      <c r="G15" s="1">
        <f t="shared" si="0"/>
        <v>100000</v>
      </c>
      <c r="H15" s="1">
        <f t="shared" si="0"/>
        <v>100000</v>
      </c>
      <c r="I15" s="1">
        <f t="shared" si="0"/>
        <v>100000</v>
      </c>
      <c r="J15" s="1">
        <f t="shared" si="0"/>
        <v>100000</v>
      </c>
      <c r="K15" s="1">
        <f t="shared" si="0"/>
        <v>100000</v>
      </c>
      <c r="L15" s="1">
        <f t="shared" si="0"/>
        <v>100000</v>
      </c>
      <c r="M15" s="1">
        <f t="shared" si="0"/>
        <v>100000</v>
      </c>
      <c r="N15" s="1">
        <f t="shared" si="0"/>
        <v>100000</v>
      </c>
    </row>
    <row r="16" spans="1:15" x14ac:dyDescent="0.25">
      <c r="B16" s="1" t="s">
        <v>4</v>
      </c>
      <c r="C16" s="1">
        <f>(0.029*C15)-(0.0165*C15)</f>
        <v>1250</v>
      </c>
      <c r="D16" s="1">
        <f t="shared" ref="D16:N16" si="1">(0.029*D15)-(0.0165*D15)</f>
        <v>1250</v>
      </c>
      <c r="E16" s="1">
        <f t="shared" si="1"/>
        <v>1250</v>
      </c>
      <c r="F16" s="1">
        <f t="shared" si="1"/>
        <v>1250</v>
      </c>
      <c r="G16" s="1">
        <f t="shared" si="1"/>
        <v>1250</v>
      </c>
      <c r="H16" s="1">
        <f t="shared" si="1"/>
        <v>1250</v>
      </c>
      <c r="I16" s="1">
        <f t="shared" si="1"/>
        <v>1250</v>
      </c>
      <c r="J16" s="1">
        <f t="shared" si="1"/>
        <v>1250</v>
      </c>
      <c r="K16" s="1">
        <f t="shared" si="1"/>
        <v>1250</v>
      </c>
      <c r="L16" s="1">
        <f t="shared" si="1"/>
        <v>1250</v>
      </c>
      <c r="M16" s="1">
        <f t="shared" si="1"/>
        <v>1250</v>
      </c>
      <c r="N16" s="1">
        <f t="shared" si="1"/>
        <v>1250</v>
      </c>
    </row>
    <row r="18" spans="2:14" x14ac:dyDescent="0.25">
      <c r="E18" s="5" t="s">
        <v>5</v>
      </c>
      <c r="F18" s="6"/>
      <c r="G18" s="7"/>
      <c r="H18" s="13">
        <f>SUM(C16:N16)</f>
        <v>15000</v>
      </c>
      <c r="I18" s="14" t="s">
        <v>8</v>
      </c>
    </row>
    <row r="20" spans="2:14" x14ac:dyDescent="0.25">
      <c r="B20" t="s">
        <v>14</v>
      </c>
    </row>
    <row r="21" spans="2:14" x14ac:dyDescent="0.25">
      <c r="B21" s="1" t="s">
        <v>11</v>
      </c>
      <c r="C21" s="1">
        <v>50</v>
      </c>
      <c r="D21" s="1">
        <v>50</v>
      </c>
      <c r="E21" s="1">
        <v>50</v>
      </c>
      <c r="F21" s="1">
        <v>50</v>
      </c>
      <c r="G21" s="1">
        <v>50</v>
      </c>
      <c r="H21" s="1">
        <v>50</v>
      </c>
      <c r="I21" s="1">
        <v>50</v>
      </c>
      <c r="J21" s="1">
        <v>50</v>
      </c>
      <c r="K21" s="1">
        <v>50</v>
      </c>
      <c r="L21" s="1">
        <v>50</v>
      </c>
      <c r="M21" s="1">
        <v>50</v>
      </c>
      <c r="N21" s="1">
        <v>50</v>
      </c>
    </row>
    <row r="23" spans="2:14" x14ac:dyDescent="0.25">
      <c r="D23" s="10" t="s">
        <v>17</v>
      </c>
      <c r="E23" s="11"/>
      <c r="F23" s="11"/>
      <c r="G23" s="12"/>
      <c r="H23" s="5">
        <v>600</v>
      </c>
      <c r="I23" s="7" t="s">
        <v>8</v>
      </c>
    </row>
    <row r="26" spans="2:14" x14ac:dyDescent="0.25">
      <c r="E26" s="10" t="s">
        <v>12</v>
      </c>
      <c r="F26" s="11"/>
      <c r="G26" s="12"/>
      <c r="H26" s="5">
        <f>(H18-600)*100/600</f>
        <v>2400</v>
      </c>
      <c r="I26" s="7" t="s">
        <v>13</v>
      </c>
    </row>
  </sheetData>
  <mergeCells count="3">
    <mergeCell ref="A8:B9"/>
    <mergeCell ref="E26:G26"/>
    <mergeCell ref="D23:G2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jaseem.yousuf</dc:creator>
  <cp:lastModifiedBy>Jaseem Poyil Yousuf</cp:lastModifiedBy>
  <dcterms:created xsi:type="dcterms:W3CDTF">2017-12-07T08:01:36Z</dcterms:created>
  <dcterms:modified xsi:type="dcterms:W3CDTF">2017-12-16T19:24:56Z</dcterms:modified>
</cp:coreProperties>
</file>